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95d6b2294c0ee4b/デスクトップ/★作業フォルダ/20260724_定期便カタログ№34/web/"/>
    </mc:Choice>
  </mc:AlternateContent>
  <xr:revisionPtr revIDLastSave="3" documentId="13_ncr:1_{7902820A-8176-4727-9E1E-F8F898CEF2C6}" xr6:coauthVersionLast="47" xr6:coauthVersionMax="47" xr10:uidLastSave="{8CAE1128-0041-489F-875D-45A9D4E6695B}"/>
  <bookViews>
    <workbookView xWindow="-110" yWindow="-110" windowWidth="25820" windowHeight="13900" activeTab="1" xr2:uid="{00000000-000D-0000-FFFF-FFFF00000000}"/>
  </bookViews>
  <sheets>
    <sheet name="計算式あり" sheetId="34" r:id="rId1"/>
    <sheet name="計算式なし" sheetId="35" r:id="rId2"/>
  </sheets>
  <definedNames>
    <definedName name="_xlnm.Print_Area" localSheetId="0">計算式あり!$A$1:$H$48</definedName>
    <definedName name="_xlnm.Print_Area" localSheetId="1">計算式なし!$A$1:$H$48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34" l="1"/>
  <c r="G42" i="34"/>
  <c r="G35" i="34"/>
  <c r="G24" i="34"/>
  <c r="G23" i="34"/>
  <c r="C1" i="35"/>
  <c r="F48" i="34"/>
  <c r="G8" i="34"/>
  <c r="G9" i="34"/>
  <c r="G10" i="34"/>
  <c r="G12" i="34"/>
  <c r="G13" i="34"/>
  <c r="G14" i="34"/>
  <c r="G15" i="34"/>
  <c r="G16" i="34"/>
  <c r="G17" i="34"/>
  <c r="G18" i="34"/>
  <c r="G19" i="34"/>
  <c r="G20" i="34"/>
  <c r="G21" i="34"/>
  <c r="G22" i="34"/>
  <c r="G25" i="34"/>
  <c r="G26" i="34"/>
  <c r="G27" i="34"/>
  <c r="G28" i="34"/>
  <c r="G29" i="34"/>
  <c r="G30" i="34"/>
  <c r="G31" i="34"/>
  <c r="G32" i="34"/>
  <c r="G33" i="34"/>
  <c r="G34" i="34"/>
  <c r="G36" i="34"/>
  <c r="G37" i="34"/>
  <c r="G38" i="34"/>
  <c r="G39" i="34"/>
  <c r="G40" i="34"/>
  <c r="G41" i="34"/>
  <c r="G43" i="34"/>
  <c r="G44" i="34"/>
  <c r="G7" i="34"/>
  <c r="G48" i="34" l="1"/>
</calcChain>
</file>

<file path=xl/sharedStrings.xml><?xml version="1.0" encoding="utf-8"?>
<sst xmlns="http://schemas.openxmlformats.org/spreadsheetml/2006/main" count="213" uniqueCount="104">
  <si>
    <t>【注文日】</t>
    <rPh sb="1" eb="4">
      <t>チュウモンビ</t>
    </rPh>
    <phoneticPr fontId="2"/>
  </si>
  <si>
    <t>氏　名</t>
    <rPh sb="0" eb="1">
      <t>シ</t>
    </rPh>
    <rPh sb="2" eb="3">
      <t>ナ</t>
    </rPh>
    <phoneticPr fontId="2"/>
  </si>
  <si>
    <t>電話</t>
    <rPh sb="0" eb="2">
      <t>デンワ</t>
    </rPh>
    <phoneticPr fontId="2"/>
  </si>
  <si>
    <t>配達先</t>
    <rPh sb="0" eb="2">
      <t>ハイタツ</t>
    </rPh>
    <rPh sb="2" eb="3">
      <t>サキ</t>
    </rPh>
    <phoneticPr fontId="2"/>
  </si>
  <si>
    <t>□</t>
    <phoneticPr fontId="2"/>
  </si>
  <si>
    <t>※所在地、建物名等を記入</t>
    <rPh sb="1" eb="4">
      <t>ショザイチ</t>
    </rPh>
    <rPh sb="5" eb="7">
      <t>タテモノ</t>
    </rPh>
    <rPh sb="7" eb="8">
      <t>メイ</t>
    </rPh>
    <rPh sb="8" eb="9">
      <t>トウ</t>
    </rPh>
    <rPh sb="10" eb="12">
      <t>キニュウ</t>
    </rPh>
    <phoneticPr fontId="2"/>
  </si>
  <si>
    <t>□こんちゅう館で受け取り</t>
    <rPh sb="6" eb="7">
      <t>ヤカタ</t>
    </rPh>
    <rPh sb="8" eb="9">
      <t>ウ</t>
    </rPh>
    <rPh sb="10" eb="11">
      <t>ト</t>
    </rPh>
    <phoneticPr fontId="2"/>
  </si>
  <si>
    <t>№</t>
    <phoneticPr fontId="2"/>
  </si>
  <si>
    <t>品名</t>
    <rPh sb="0" eb="2">
      <t>ヒンメイ</t>
    </rPh>
    <phoneticPr fontId="2"/>
  </si>
  <si>
    <t>単価</t>
    <rPh sb="0" eb="2">
      <t>タンカ</t>
    </rPh>
    <phoneticPr fontId="2"/>
  </si>
  <si>
    <t>数量</t>
    <rPh sb="0" eb="2">
      <t>スウリョウ</t>
    </rPh>
    <phoneticPr fontId="2"/>
  </si>
  <si>
    <t>金額</t>
    <rPh sb="0" eb="2">
      <t>キンガク</t>
    </rPh>
    <phoneticPr fontId="2"/>
  </si>
  <si>
    <t>備考</t>
    <rPh sb="0" eb="2">
      <t>ビコウ</t>
    </rPh>
    <phoneticPr fontId="2"/>
  </si>
  <si>
    <t>テ-01</t>
    <phoneticPr fontId="2"/>
  </si>
  <si>
    <t>テ-02</t>
    <phoneticPr fontId="2"/>
  </si>
  <si>
    <t>テ-03</t>
    <phoneticPr fontId="2"/>
  </si>
  <si>
    <t>テ-04</t>
    <phoneticPr fontId="2"/>
  </si>
  <si>
    <t>テ-05</t>
    <phoneticPr fontId="2"/>
  </si>
  <si>
    <t>ボ-01</t>
    <phoneticPr fontId="2"/>
  </si>
  <si>
    <t>そばシフォンケーキ</t>
    <phoneticPr fontId="2"/>
  </si>
  <si>
    <t>10個限定</t>
    <rPh sb="2" eb="3">
      <t>コ</t>
    </rPh>
    <rPh sb="3" eb="5">
      <t>ゲンテイ</t>
    </rPh>
    <phoneticPr fontId="2"/>
  </si>
  <si>
    <t>ボ-02</t>
  </si>
  <si>
    <t>ボ-03</t>
  </si>
  <si>
    <t>そばパン</t>
    <phoneticPr fontId="2"/>
  </si>
  <si>
    <t>8個限定</t>
    <rPh sb="1" eb="2">
      <t>コ</t>
    </rPh>
    <rPh sb="2" eb="4">
      <t>ゲンテイ</t>
    </rPh>
    <phoneticPr fontId="2"/>
  </si>
  <si>
    <t>ボ-04</t>
  </si>
  <si>
    <t>塩パン</t>
    <rPh sb="0" eb="1">
      <t>シオ</t>
    </rPh>
    <phoneticPr fontId="2"/>
  </si>
  <si>
    <t>12袋限定</t>
    <rPh sb="2" eb="3">
      <t>フクロ</t>
    </rPh>
    <rPh sb="3" eb="5">
      <t>ゲンテイ</t>
    </rPh>
    <phoneticPr fontId="2"/>
  </si>
  <si>
    <t>ボ-05</t>
  </si>
  <si>
    <t>ねこパン</t>
    <phoneticPr fontId="2"/>
  </si>
  <si>
    <t>ザ-01</t>
    <phoneticPr fontId="2"/>
  </si>
  <si>
    <t>そばクッキー</t>
    <phoneticPr fontId="2"/>
  </si>
  <si>
    <t>ザ-02</t>
  </si>
  <si>
    <t>そば粉のブラウニー</t>
    <rPh sb="2" eb="3">
      <t>コナ</t>
    </rPh>
    <phoneticPr fontId="2"/>
  </si>
  <si>
    <t>32個限定</t>
    <rPh sb="2" eb="3">
      <t>コ</t>
    </rPh>
    <rPh sb="3" eb="5">
      <t>ゲンテイ</t>
    </rPh>
    <phoneticPr fontId="2"/>
  </si>
  <si>
    <t>サ-01</t>
    <phoneticPr fontId="2"/>
  </si>
  <si>
    <t>カヌレ</t>
    <phoneticPr fontId="2"/>
  </si>
  <si>
    <t>30個限定</t>
    <rPh sb="2" eb="3">
      <t>コ</t>
    </rPh>
    <rPh sb="3" eb="5">
      <t>ゲンテイ</t>
    </rPh>
    <phoneticPr fontId="2"/>
  </si>
  <si>
    <t>シ-01</t>
    <phoneticPr fontId="2"/>
  </si>
  <si>
    <t>黒糖饅頭</t>
    <rPh sb="0" eb="2">
      <t>コクトウ</t>
    </rPh>
    <rPh sb="2" eb="4">
      <t>マンジュウ</t>
    </rPh>
    <phoneticPr fontId="2"/>
  </si>
  <si>
    <t>シ-02</t>
    <phoneticPr fontId="2"/>
  </si>
  <si>
    <t>和三盆どら焼き</t>
    <rPh sb="0" eb="3">
      <t>ワサンボン</t>
    </rPh>
    <rPh sb="5" eb="6">
      <t>ヤ</t>
    </rPh>
    <phoneticPr fontId="2"/>
  </si>
  <si>
    <t>ト-01</t>
    <phoneticPr fontId="2"/>
  </si>
  <si>
    <t>米粉</t>
    <rPh sb="0" eb="2">
      <t>コメコナ</t>
    </rPh>
    <phoneticPr fontId="2"/>
  </si>
  <si>
    <t>コ-01</t>
    <phoneticPr fontId="2"/>
  </si>
  <si>
    <t>ケール</t>
    <phoneticPr fontId="2"/>
  </si>
  <si>
    <t>コ-02</t>
  </si>
  <si>
    <t>サンチュ</t>
    <phoneticPr fontId="2"/>
  </si>
  <si>
    <t>コ-03</t>
  </si>
  <si>
    <t>みつば</t>
    <phoneticPr fontId="2"/>
  </si>
  <si>
    <t>コ-04</t>
  </si>
  <si>
    <t>サラダ菜</t>
    <rPh sb="3" eb="4">
      <t>ナ</t>
    </rPh>
    <phoneticPr fontId="2"/>
  </si>
  <si>
    <t>コ-05</t>
  </si>
  <si>
    <t>舞茸</t>
    <rPh sb="0" eb="2">
      <t>マイタケ</t>
    </rPh>
    <phoneticPr fontId="2"/>
  </si>
  <si>
    <t>ネ-01</t>
    <phoneticPr fontId="2"/>
  </si>
  <si>
    <t>ネ-02</t>
  </si>
  <si>
    <t>乾燥しいたけ（丸）</t>
    <phoneticPr fontId="2"/>
  </si>
  <si>
    <t>乾燥しいたけ（スライス）</t>
    <phoneticPr fontId="2"/>
  </si>
  <si>
    <t>フ-01</t>
    <phoneticPr fontId="2"/>
  </si>
  <si>
    <t>たべるトマトみそ</t>
    <phoneticPr fontId="2"/>
  </si>
  <si>
    <t>フ-02</t>
    <phoneticPr fontId="2"/>
  </si>
  <si>
    <t>カ-01</t>
    <phoneticPr fontId="2"/>
  </si>
  <si>
    <t>乾燥納豆（ひきわり）</t>
    <rPh sb="0" eb="2">
      <t>カンソウ</t>
    </rPh>
    <rPh sb="2" eb="4">
      <t>ナットウ</t>
    </rPh>
    <phoneticPr fontId="2"/>
  </si>
  <si>
    <t>カ-02</t>
  </si>
  <si>
    <t>カ-03</t>
  </si>
  <si>
    <t>カ-04</t>
  </si>
  <si>
    <t>ヨ-01</t>
    <phoneticPr fontId="2"/>
  </si>
  <si>
    <t>コーヒー豆 ブレンド フルシティ[中深煎り]（250g）</t>
    <rPh sb="4" eb="5">
      <t>マメ</t>
    </rPh>
    <rPh sb="17" eb="18">
      <t>チュウ</t>
    </rPh>
    <rPh sb="18" eb="19">
      <t>フカ</t>
    </rPh>
    <rPh sb="19" eb="20">
      <t>イ</t>
    </rPh>
    <phoneticPr fontId="2"/>
  </si>
  <si>
    <t>豆・粉</t>
    <rPh sb="0" eb="1">
      <t>マメ</t>
    </rPh>
    <rPh sb="2" eb="3">
      <t>コナ</t>
    </rPh>
    <phoneticPr fontId="2"/>
  </si>
  <si>
    <t>ヨ-02</t>
    <phoneticPr fontId="2"/>
  </si>
  <si>
    <t>コーヒー豆 ブレンド フレンチ[深煎り]（250g）</t>
    <rPh sb="4" eb="5">
      <t>マメ</t>
    </rPh>
    <rPh sb="16" eb="17">
      <t>フカ</t>
    </rPh>
    <rPh sb="17" eb="18">
      <t>イ</t>
    </rPh>
    <phoneticPr fontId="2"/>
  </si>
  <si>
    <t>マ-01</t>
    <phoneticPr fontId="2"/>
  </si>
  <si>
    <t>KURIHARA COFFEE 7個セット・トートバッグ付</t>
    <rPh sb="17" eb="18">
      <t>コ</t>
    </rPh>
    <rPh sb="28" eb="29">
      <t>ヅキ</t>
    </rPh>
    <phoneticPr fontId="2"/>
  </si>
  <si>
    <t>マ-02</t>
  </si>
  <si>
    <t>KURIHARA COFFEE 5個セット</t>
    <rPh sb="17" eb="18">
      <t>コ</t>
    </rPh>
    <phoneticPr fontId="2"/>
  </si>
  <si>
    <t>合計</t>
    <rPh sb="0" eb="2">
      <t>ゴウケイ</t>
    </rPh>
    <phoneticPr fontId="2"/>
  </si>
  <si>
    <t>もんモンクッキー</t>
    <phoneticPr fontId="2"/>
  </si>
  <si>
    <t>川口納豆　ふりかけ磯風味</t>
    <rPh sb="0" eb="2">
      <t>カワグチ</t>
    </rPh>
    <rPh sb="2" eb="4">
      <t>ナットウ</t>
    </rPh>
    <rPh sb="9" eb="10">
      <t>イソ</t>
    </rPh>
    <rPh sb="10" eb="12">
      <t>フウミ</t>
    </rPh>
    <phoneticPr fontId="2"/>
  </si>
  <si>
    <t>川口納豆　梅ふりかけ</t>
    <rPh sb="0" eb="2">
      <t>カワグチ</t>
    </rPh>
    <rPh sb="2" eb="4">
      <t>ナットウ</t>
    </rPh>
    <rPh sb="5" eb="6">
      <t>ウメ</t>
    </rPh>
    <phoneticPr fontId="2"/>
  </si>
  <si>
    <t>川口納豆　ふりかけカラシ風味</t>
    <phoneticPr fontId="2"/>
  </si>
  <si>
    <t>あんこクリームチーズマフィン</t>
    <phoneticPr fontId="2"/>
  </si>
  <si>
    <t>ヨ-03</t>
    <phoneticPr fontId="2"/>
  </si>
  <si>
    <t>クリコマアイスコーヒー</t>
    <phoneticPr fontId="2"/>
  </si>
  <si>
    <t>米粉シフォンケーキ（レモン風味）</t>
    <rPh sb="0" eb="2">
      <t>コメコナ</t>
    </rPh>
    <rPh sb="13" eb="15">
      <t>フウミ</t>
    </rPh>
    <phoneticPr fontId="2"/>
  </si>
  <si>
    <t>ブルーベリースコーン</t>
    <phoneticPr fontId="2"/>
  </si>
  <si>
    <t>レモンスコーン</t>
    <phoneticPr fontId="2"/>
  </si>
  <si>
    <t>レモンカスダートクリームマフィン</t>
    <phoneticPr fontId="2"/>
  </si>
  <si>
    <t>野菜グラタンパン（タケノコカレー）</t>
    <rPh sb="0" eb="2">
      <t>ヤサイ</t>
    </rPh>
    <phoneticPr fontId="2"/>
  </si>
  <si>
    <t>サ-02</t>
    <phoneticPr fontId="2"/>
  </si>
  <si>
    <t>サ-03</t>
    <phoneticPr fontId="2"/>
  </si>
  <si>
    <t>レモンローズマリースコーン</t>
    <phoneticPr fontId="2"/>
  </si>
  <si>
    <t>オレンジラベンダースコーン</t>
    <phoneticPr fontId="2"/>
  </si>
  <si>
    <t>サ-04</t>
    <phoneticPr fontId="2"/>
  </si>
  <si>
    <t>たべるパプリカアリッサ</t>
    <phoneticPr fontId="2"/>
  </si>
  <si>
    <t>２０２６年７月　日（　）</t>
    <phoneticPr fontId="2"/>
  </si>
  <si>
    <t>テ-06</t>
    <phoneticPr fontId="2"/>
  </si>
  <si>
    <t>野菜グラタンパン（かぼちゃ）</t>
    <rPh sb="0" eb="2">
      <t>ヤサイ</t>
    </rPh>
    <phoneticPr fontId="2"/>
  </si>
  <si>
    <t>ワ-01</t>
    <phoneticPr fontId="2"/>
  </si>
  <si>
    <t>ワ-02</t>
    <phoneticPr fontId="2"/>
  </si>
  <si>
    <t>ワ-03</t>
    <phoneticPr fontId="2"/>
  </si>
  <si>
    <t>若柳地織　首巻ハンカチ（青）</t>
    <rPh sb="0" eb="2">
      <t>ワカヤナギ</t>
    </rPh>
    <rPh sb="2" eb="4">
      <t>ジオリキ</t>
    </rPh>
    <phoneticPr fontId="2"/>
  </si>
  <si>
    <t>若柳地織　首巻ハンカチ（紺）</t>
    <rPh sb="0" eb="2">
      <t>ワカヤナギ</t>
    </rPh>
    <rPh sb="2" eb="4">
      <t>ジオリ</t>
    </rPh>
    <rPh sb="5" eb="7">
      <t>クビマキ</t>
    </rPh>
    <rPh sb="12" eb="13">
      <t xml:space="preserve">コン </t>
    </rPh>
    <phoneticPr fontId="2"/>
  </si>
  <si>
    <t>若柳地織　首巻ハンカチ（茶）</t>
    <rPh sb="0" eb="2">
      <t>ワカヤナギ</t>
    </rPh>
    <rPh sb="2" eb="4">
      <t>ジオリ</t>
    </rPh>
    <rPh sb="12" eb="13">
      <t>チャ キ</t>
    </rPh>
    <phoneticPr fontId="2"/>
  </si>
  <si>
    <t>10個限定</t>
    <rPh sb="2" eb="3">
      <t>コ</t>
    </rPh>
    <rPh sb="3" eb="5">
      <t>ゲンテイ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</si>
</sst>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0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theme="1"/>
      <name val="ＭＳ ゴシック"/>
      <family val="2"/>
      <charset val="128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4"/>
      <color theme="0" tint="-0.499984740745262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38" fontId="8" fillId="0" borderId="0" xfId="0" applyNumberFormat="1" applyFont="1" applyAlignment="1">
      <alignment vertical="center" shrinkToFit="1"/>
    </xf>
    <xf numFmtId="0" fontId="5" fillId="0" borderId="17" xfId="0" applyFont="1" applyBorder="1" applyAlignment="1">
      <alignment horizontal="center" vertical="center" shrinkToFit="1"/>
    </xf>
    <xf numFmtId="41" fontId="5" fillId="0" borderId="18" xfId="0" applyNumberFormat="1" applyFont="1" applyBorder="1" applyAlignment="1">
      <alignment horizontal="right" vertical="center" shrinkToFit="1"/>
    </xf>
    <xf numFmtId="41" fontId="5" fillId="0" borderId="19" xfId="0" applyNumberFormat="1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41" fontId="5" fillId="0" borderId="18" xfId="1" applyNumberFormat="1" applyFont="1" applyBorder="1" applyAlignment="1">
      <alignment horizontal="right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41" fontId="5" fillId="0" borderId="36" xfId="1" applyNumberFormat="1" applyFont="1" applyBorder="1" applyAlignment="1">
      <alignment horizontal="right" vertical="center" shrinkToFit="1"/>
    </xf>
    <xf numFmtId="0" fontId="5" fillId="0" borderId="31" xfId="0" applyFont="1" applyBorder="1" applyAlignment="1">
      <alignment horizontal="center" vertical="center" shrinkToFit="1"/>
    </xf>
    <xf numFmtId="41" fontId="5" fillId="0" borderId="30" xfId="0" applyNumberFormat="1" applyFont="1" applyBorder="1" applyAlignment="1">
      <alignment vertical="center" shrinkToFit="1"/>
    </xf>
    <xf numFmtId="0" fontId="5" fillId="0" borderId="37" xfId="0" applyFont="1" applyBorder="1" applyAlignment="1">
      <alignment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41" fontId="5" fillId="0" borderId="7" xfId="0" applyNumberFormat="1" applyFont="1" applyBorder="1" applyAlignment="1">
      <alignment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2" xfId="0" applyFont="1" applyBorder="1" applyAlignment="1">
      <alignment vertical="center" shrinkToFit="1"/>
    </xf>
    <xf numFmtId="41" fontId="5" fillId="0" borderId="41" xfId="1" applyNumberFormat="1" applyFont="1" applyBorder="1" applyAlignment="1">
      <alignment horizontal="right" vertical="center" shrinkToFit="1"/>
    </xf>
    <xf numFmtId="41" fontId="5" fillId="0" borderId="41" xfId="0" applyNumberFormat="1" applyFont="1" applyBorder="1" applyAlignment="1">
      <alignment vertical="center" shrinkToFit="1"/>
    </xf>
    <xf numFmtId="41" fontId="5" fillId="0" borderId="36" xfId="0" applyNumberFormat="1" applyFont="1" applyBorder="1" applyAlignment="1">
      <alignment vertical="center" shrinkToFit="1"/>
    </xf>
    <xf numFmtId="0" fontId="5" fillId="0" borderId="42" xfId="0" applyFont="1" applyBorder="1" applyAlignment="1">
      <alignment horizontal="center" vertical="center" shrinkToFit="1"/>
    </xf>
    <xf numFmtId="41" fontId="5" fillId="0" borderId="44" xfId="1" applyNumberFormat="1" applyFont="1" applyBorder="1" applyAlignment="1">
      <alignment horizontal="right" vertical="center" shrinkToFit="1"/>
    </xf>
    <xf numFmtId="41" fontId="5" fillId="0" borderId="43" xfId="0" applyNumberFormat="1" applyFont="1" applyBorder="1" applyAlignment="1">
      <alignment vertical="center" shrinkToFit="1"/>
    </xf>
    <xf numFmtId="0" fontId="5" fillId="0" borderId="45" xfId="0" applyFont="1" applyBorder="1" applyAlignment="1">
      <alignment horizontal="center" vertical="center" shrinkToFit="1"/>
    </xf>
    <xf numFmtId="41" fontId="5" fillId="0" borderId="33" xfId="0" applyNumberFormat="1" applyFont="1" applyBorder="1" applyAlignment="1">
      <alignment vertical="center" shrinkToFit="1"/>
    </xf>
    <xf numFmtId="0" fontId="5" fillId="0" borderId="19" xfId="0" applyFont="1" applyBorder="1" applyAlignment="1">
      <alignment horizontal="left" vertical="center" shrinkToFit="1"/>
    </xf>
    <xf numFmtId="0" fontId="5" fillId="0" borderId="39" xfId="0" applyFont="1" applyBorder="1" applyAlignment="1">
      <alignment horizontal="left" vertical="center" shrinkToFit="1"/>
    </xf>
    <xf numFmtId="0" fontId="5" fillId="0" borderId="40" xfId="0" applyFont="1" applyBorder="1" applyAlignment="1">
      <alignment horizontal="left" vertical="center" shrinkToFit="1"/>
    </xf>
    <xf numFmtId="0" fontId="5" fillId="0" borderId="27" xfId="0" applyFont="1" applyBorder="1" applyAlignment="1">
      <alignment horizontal="left" vertical="center" shrinkToFit="1"/>
    </xf>
    <xf numFmtId="0" fontId="0" fillId="0" borderId="28" xfId="0" applyBorder="1" applyAlignment="1">
      <alignment horizontal="left" vertical="center" shrinkToFit="1"/>
    </xf>
    <xf numFmtId="0" fontId="0" fillId="0" borderId="26" xfId="0" applyBorder="1" applyAlignment="1">
      <alignment horizontal="left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left" vertical="center" shrinkToFit="1"/>
    </xf>
    <xf numFmtId="0" fontId="0" fillId="0" borderId="8" xfId="0" applyBorder="1" applyAlignment="1">
      <alignment horizontal="left" vertical="center" shrinkToFit="1"/>
    </xf>
    <xf numFmtId="0" fontId="0" fillId="0" borderId="6" xfId="0" applyBorder="1" applyAlignment="1">
      <alignment horizontal="left" vertical="center" shrinkToFit="1"/>
    </xf>
    <xf numFmtId="0" fontId="5" fillId="0" borderId="33" xfId="0" applyFont="1" applyBorder="1" applyAlignment="1">
      <alignment horizontal="left" vertical="center" shrinkToFit="1"/>
    </xf>
    <xf numFmtId="0" fontId="5" fillId="0" borderId="34" xfId="0" applyFont="1" applyBorder="1" applyAlignment="1">
      <alignment horizontal="left" vertical="center" shrinkToFit="1"/>
    </xf>
    <xf numFmtId="0" fontId="5" fillId="0" borderId="35" xfId="0" applyFont="1" applyBorder="1" applyAlignment="1">
      <alignment horizontal="left" vertical="center" shrinkToFit="1"/>
    </xf>
    <xf numFmtId="0" fontId="5" fillId="0" borderId="8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shrinkToFit="1"/>
    </xf>
    <xf numFmtId="0" fontId="9" fillId="0" borderId="12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5" fillId="0" borderId="7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5" fillId="0" borderId="6" xfId="0" applyFont="1" applyBorder="1" applyAlignment="1">
      <alignment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left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left" vertical="center" shrinkToFit="1"/>
    </xf>
    <xf numFmtId="0" fontId="3" fillId="0" borderId="21" xfId="0" applyFont="1" applyBorder="1" applyAlignment="1">
      <alignment horizontal="left" vertical="center" shrinkToFit="1"/>
    </xf>
    <xf numFmtId="0" fontId="3" fillId="0" borderId="22" xfId="0" applyFont="1" applyBorder="1" applyAlignment="1">
      <alignment horizontal="left" vertical="center" shrinkToFit="1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left" vertical="center" indent="1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D48A1-A1C5-4D0B-9A11-D9F9CD6F5E4F}">
  <dimension ref="A1:J49"/>
  <sheetViews>
    <sheetView showWhiteSpace="0" zoomScaleNormal="100" zoomScaleSheetLayoutView="100" workbookViewId="0">
      <selection activeCell="G43" sqref="G43"/>
    </sheetView>
  </sheetViews>
  <sheetFormatPr defaultColWidth="9" defaultRowHeight="16.5" x14ac:dyDescent="0.2"/>
  <cols>
    <col min="1" max="1" width="7.08984375" style="3" customWidth="1"/>
    <col min="2" max="2" width="6.90625" style="1" customWidth="1"/>
    <col min="3" max="3" width="18.36328125" style="1" customWidth="1"/>
    <col min="4" max="5" width="12.36328125" style="1" customWidth="1"/>
    <col min="6" max="6" width="8.6328125" style="1" customWidth="1"/>
    <col min="7" max="7" width="12" style="1" customWidth="1"/>
    <col min="8" max="8" width="9.08984375" style="1" customWidth="1"/>
    <col min="9" max="16384" width="9" style="1"/>
  </cols>
  <sheetData>
    <row r="1" spans="1:8" s="2" customFormat="1" ht="17" thickBot="1" x14ac:dyDescent="0.25">
      <c r="A1" s="70" t="s">
        <v>0</v>
      </c>
      <c r="B1" s="70"/>
      <c r="C1" s="71" t="s">
        <v>94</v>
      </c>
      <c r="D1" s="71"/>
      <c r="E1" s="71"/>
      <c r="F1" s="71"/>
      <c r="G1" s="71"/>
      <c r="H1" s="71"/>
    </row>
    <row r="2" spans="1:8" ht="21" customHeight="1" x14ac:dyDescent="0.2">
      <c r="A2" s="72" t="s">
        <v>1</v>
      </c>
      <c r="B2" s="73"/>
      <c r="C2" s="74"/>
      <c r="D2" s="75"/>
      <c r="E2" s="5" t="s">
        <v>2</v>
      </c>
      <c r="F2" s="74"/>
      <c r="G2" s="76"/>
      <c r="H2" s="77"/>
    </row>
    <row r="3" spans="1:8" x14ac:dyDescent="0.2">
      <c r="A3" s="60" t="s">
        <v>3</v>
      </c>
      <c r="B3" s="61"/>
      <c r="C3" s="40" t="s">
        <v>4</v>
      </c>
      <c r="D3" s="64"/>
      <c r="E3" s="64"/>
      <c r="F3" s="64"/>
      <c r="G3" s="65" t="s">
        <v>5</v>
      </c>
      <c r="H3" s="66"/>
    </row>
    <row r="4" spans="1:8" ht="15" customHeight="1" thickBot="1" x14ac:dyDescent="0.25">
      <c r="A4" s="62"/>
      <c r="B4" s="63"/>
      <c r="C4" s="67" t="s">
        <v>6</v>
      </c>
      <c r="D4" s="68"/>
      <c r="E4" s="68"/>
      <c r="F4" s="68"/>
      <c r="G4" s="68"/>
      <c r="H4" s="69"/>
    </row>
    <row r="5" spans="1:8" ht="4" customHeight="1" thickBot="1" x14ac:dyDescent="0.25">
      <c r="A5" s="23"/>
      <c r="B5" s="23"/>
      <c r="C5" s="24"/>
      <c r="D5" s="25"/>
      <c r="E5" s="25"/>
      <c r="F5" s="25"/>
      <c r="G5" s="25"/>
      <c r="H5" s="25"/>
    </row>
    <row r="6" spans="1:8" s="4" customFormat="1" ht="14.5" customHeight="1" thickBot="1" x14ac:dyDescent="0.25">
      <c r="A6" s="19" t="s">
        <v>7</v>
      </c>
      <c r="B6" s="54" t="s">
        <v>8</v>
      </c>
      <c r="C6" s="55"/>
      <c r="D6" s="56"/>
      <c r="E6" s="20" t="s">
        <v>9</v>
      </c>
      <c r="F6" s="20" t="s">
        <v>10</v>
      </c>
      <c r="G6" s="20" t="s">
        <v>11</v>
      </c>
      <c r="H6" s="21" t="s">
        <v>12</v>
      </c>
    </row>
    <row r="7" spans="1:8" s="6" customFormat="1" ht="17.899999999999999" customHeight="1" thickTop="1" x14ac:dyDescent="0.2">
      <c r="A7" s="8" t="s">
        <v>13</v>
      </c>
      <c r="B7" s="57" t="s">
        <v>84</v>
      </c>
      <c r="C7" s="58"/>
      <c r="D7" s="59"/>
      <c r="E7" s="9">
        <v>260</v>
      </c>
      <c r="F7" s="10"/>
      <c r="G7" s="10">
        <f>E7*F7</f>
        <v>0</v>
      </c>
      <c r="H7" s="11"/>
    </row>
    <row r="8" spans="1:8" s="6" customFormat="1" ht="17.899999999999999" customHeight="1" x14ac:dyDescent="0.2">
      <c r="A8" s="8" t="s">
        <v>14</v>
      </c>
      <c r="B8" s="57" t="s">
        <v>85</v>
      </c>
      <c r="C8" s="58"/>
      <c r="D8" s="59"/>
      <c r="E8" s="9">
        <v>260</v>
      </c>
      <c r="F8" s="10"/>
      <c r="G8" s="10">
        <f t="shared" ref="G8:G44" si="0">E8*F8</f>
        <v>0</v>
      </c>
      <c r="H8" s="11"/>
    </row>
    <row r="9" spans="1:8" s="6" customFormat="1" ht="17.899999999999999" customHeight="1" x14ac:dyDescent="0.2">
      <c r="A9" s="8" t="s">
        <v>15</v>
      </c>
      <c r="B9" s="46" t="s">
        <v>80</v>
      </c>
      <c r="C9" s="52"/>
      <c r="D9" s="53"/>
      <c r="E9" s="9">
        <v>340</v>
      </c>
      <c r="F9" s="10"/>
      <c r="G9" s="10">
        <f t="shared" si="0"/>
        <v>0</v>
      </c>
      <c r="H9" s="11"/>
    </row>
    <row r="10" spans="1:8" s="6" customFormat="1" ht="17.899999999999999" customHeight="1" x14ac:dyDescent="0.2">
      <c r="A10" s="8" t="s">
        <v>16</v>
      </c>
      <c r="B10" s="57" t="s">
        <v>86</v>
      </c>
      <c r="C10" s="58"/>
      <c r="D10" s="59"/>
      <c r="E10" s="9">
        <v>340</v>
      </c>
      <c r="F10" s="10"/>
      <c r="G10" s="10">
        <f t="shared" si="0"/>
        <v>0</v>
      </c>
      <c r="H10" s="11"/>
    </row>
    <row r="11" spans="1:8" s="6" customFormat="1" ht="17.899999999999999" customHeight="1" x14ac:dyDescent="0.2">
      <c r="A11" s="8" t="s">
        <v>17</v>
      </c>
      <c r="B11" s="57" t="s">
        <v>96</v>
      </c>
      <c r="C11" s="58"/>
      <c r="D11" s="59"/>
      <c r="E11" s="9">
        <v>340</v>
      </c>
      <c r="F11" s="10"/>
      <c r="G11" s="10">
        <f t="shared" ref="G11" si="1">E11*F11</f>
        <v>0</v>
      </c>
      <c r="H11" s="28"/>
    </row>
    <row r="12" spans="1:8" s="6" customFormat="1" ht="17.899999999999999" customHeight="1" x14ac:dyDescent="0.2">
      <c r="A12" s="8" t="s">
        <v>95</v>
      </c>
      <c r="B12" s="57" t="s">
        <v>87</v>
      </c>
      <c r="C12" s="58"/>
      <c r="D12" s="59"/>
      <c r="E12" s="9">
        <v>340</v>
      </c>
      <c r="F12" s="10"/>
      <c r="G12" s="10">
        <f t="shared" si="0"/>
        <v>0</v>
      </c>
      <c r="H12" s="28"/>
    </row>
    <row r="13" spans="1:8" s="6" customFormat="1" ht="17.899999999999999" customHeight="1" x14ac:dyDescent="0.2">
      <c r="A13" s="8" t="s">
        <v>18</v>
      </c>
      <c r="B13" s="46" t="s">
        <v>19</v>
      </c>
      <c r="C13" s="52"/>
      <c r="D13" s="53"/>
      <c r="E13" s="12">
        <v>1000</v>
      </c>
      <c r="F13" s="10"/>
      <c r="G13" s="10">
        <f t="shared" si="0"/>
        <v>0</v>
      </c>
      <c r="H13" s="13" t="s">
        <v>20</v>
      </c>
    </row>
    <row r="14" spans="1:8" s="6" customFormat="1" ht="17.899999999999999" customHeight="1" x14ac:dyDescent="0.2">
      <c r="A14" s="8" t="s">
        <v>21</v>
      </c>
      <c r="B14" s="57" t="s">
        <v>83</v>
      </c>
      <c r="C14" s="58"/>
      <c r="D14" s="59"/>
      <c r="E14" s="12">
        <v>800</v>
      </c>
      <c r="F14" s="10"/>
      <c r="G14" s="10">
        <f t="shared" si="0"/>
        <v>0</v>
      </c>
      <c r="H14" s="13" t="s">
        <v>20</v>
      </c>
    </row>
    <row r="15" spans="1:8" s="6" customFormat="1" ht="17.899999999999999" customHeight="1" x14ac:dyDescent="0.2">
      <c r="A15" s="8" t="s">
        <v>22</v>
      </c>
      <c r="B15" s="46" t="s">
        <v>23</v>
      </c>
      <c r="C15" s="52"/>
      <c r="D15" s="53"/>
      <c r="E15" s="12">
        <v>400</v>
      </c>
      <c r="F15" s="10"/>
      <c r="G15" s="10">
        <f t="shared" si="0"/>
        <v>0</v>
      </c>
      <c r="H15" s="13" t="s">
        <v>24</v>
      </c>
    </row>
    <row r="16" spans="1:8" s="6" customFormat="1" ht="17.899999999999999" customHeight="1" x14ac:dyDescent="0.2">
      <c r="A16" s="8" t="s">
        <v>25</v>
      </c>
      <c r="B16" s="57" t="s">
        <v>26</v>
      </c>
      <c r="C16" s="58"/>
      <c r="D16" s="59"/>
      <c r="E16" s="12">
        <v>300</v>
      </c>
      <c r="F16" s="10"/>
      <c r="G16" s="10">
        <f t="shared" si="0"/>
        <v>0</v>
      </c>
      <c r="H16" s="13" t="s">
        <v>27</v>
      </c>
    </row>
    <row r="17" spans="1:8" s="6" customFormat="1" ht="17.899999999999999" customHeight="1" x14ac:dyDescent="0.2">
      <c r="A17" s="8" t="s">
        <v>28</v>
      </c>
      <c r="B17" s="57" t="s">
        <v>29</v>
      </c>
      <c r="C17" s="58"/>
      <c r="D17" s="59"/>
      <c r="E17" s="12">
        <v>350</v>
      </c>
      <c r="F17" s="10"/>
      <c r="G17" s="10">
        <f t="shared" si="0"/>
        <v>0</v>
      </c>
      <c r="H17" s="13"/>
    </row>
    <row r="18" spans="1:8" s="6" customFormat="1" ht="17.899999999999999" customHeight="1" x14ac:dyDescent="0.2">
      <c r="A18" s="8" t="s">
        <v>30</v>
      </c>
      <c r="B18" s="46" t="s">
        <v>31</v>
      </c>
      <c r="C18" s="52"/>
      <c r="D18" s="53"/>
      <c r="E18" s="12">
        <v>200</v>
      </c>
      <c r="F18" s="10"/>
      <c r="G18" s="10">
        <f t="shared" si="0"/>
        <v>0</v>
      </c>
      <c r="H18" s="13"/>
    </row>
    <row r="19" spans="1:8" s="6" customFormat="1" ht="17.899999999999999" customHeight="1" x14ac:dyDescent="0.2">
      <c r="A19" s="8" t="s">
        <v>32</v>
      </c>
      <c r="B19" s="46" t="s">
        <v>33</v>
      </c>
      <c r="C19" s="52"/>
      <c r="D19" s="53"/>
      <c r="E19" s="12">
        <v>200</v>
      </c>
      <c r="F19" s="10"/>
      <c r="G19" s="10">
        <f t="shared" si="0"/>
        <v>0</v>
      </c>
      <c r="H19" s="13" t="s">
        <v>34</v>
      </c>
    </row>
    <row r="20" spans="1:8" s="6" customFormat="1" ht="17.899999999999999" customHeight="1" x14ac:dyDescent="0.2">
      <c r="A20" s="8" t="s">
        <v>35</v>
      </c>
      <c r="B20" s="46" t="s">
        <v>36</v>
      </c>
      <c r="C20" s="52"/>
      <c r="D20" s="53"/>
      <c r="E20" s="12">
        <v>250</v>
      </c>
      <c r="F20" s="10"/>
      <c r="G20" s="10">
        <f t="shared" si="0"/>
        <v>0</v>
      </c>
      <c r="H20" s="13" t="s">
        <v>37</v>
      </c>
    </row>
    <row r="21" spans="1:8" s="6" customFormat="1" ht="17.899999999999999" customHeight="1" x14ac:dyDescent="0.2">
      <c r="A21" s="8" t="s">
        <v>88</v>
      </c>
      <c r="B21" s="46" t="s">
        <v>90</v>
      </c>
      <c r="C21" s="52"/>
      <c r="D21" s="53"/>
      <c r="E21" s="12">
        <v>250</v>
      </c>
      <c r="F21" s="10"/>
      <c r="G21" s="10">
        <f t="shared" si="0"/>
        <v>0</v>
      </c>
      <c r="H21" s="13"/>
    </row>
    <row r="22" spans="1:8" s="6" customFormat="1" ht="17.899999999999999" customHeight="1" x14ac:dyDescent="0.2">
      <c r="A22" s="8" t="s">
        <v>89</v>
      </c>
      <c r="B22" s="46" t="s">
        <v>91</v>
      </c>
      <c r="C22" s="52"/>
      <c r="D22" s="53"/>
      <c r="E22" s="12">
        <v>250</v>
      </c>
      <c r="F22" s="10"/>
      <c r="G22" s="10">
        <f t="shared" si="0"/>
        <v>0</v>
      </c>
      <c r="H22" s="13"/>
    </row>
    <row r="23" spans="1:8" s="6" customFormat="1" ht="17.899999999999999" customHeight="1" x14ac:dyDescent="0.2">
      <c r="A23" s="8" t="s">
        <v>92</v>
      </c>
      <c r="B23" s="46" t="s">
        <v>76</v>
      </c>
      <c r="C23" s="52"/>
      <c r="D23" s="53"/>
      <c r="E23" s="12">
        <v>380</v>
      </c>
      <c r="F23" s="10"/>
      <c r="G23" s="10">
        <f t="shared" ref="G23:G24" si="2">E23*F23</f>
        <v>0</v>
      </c>
      <c r="H23" s="13"/>
    </row>
    <row r="24" spans="1:8" s="6" customFormat="1" ht="17.899999999999999" customHeight="1" x14ac:dyDescent="0.2">
      <c r="A24" s="8" t="s">
        <v>38</v>
      </c>
      <c r="B24" s="46" t="s">
        <v>39</v>
      </c>
      <c r="C24" s="52"/>
      <c r="D24" s="53"/>
      <c r="E24" s="12">
        <v>550</v>
      </c>
      <c r="F24" s="10"/>
      <c r="G24" s="10">
        <f t="shared" si="2"/>
        <v>0</v>
      </c>
      <c r="H24" s="13"/>
    </row>
    <row r="25" spans="1:8" s="6" customFormat="1" ht="17.899999999999999" customHeight="1" x14ac:dyDescent="0.2">
      <c r="A25" s="8" t="s">
        <v>40</v>
      </c>
      <c r="B25" s="46" t="s">
        <v>41</v>
      </c>
      <c r="C25" s="52"/>
      <c r="D25" s="53"/>
      <c r="E25" s="12">
        <v>240</v>
      </c>
      <c r="F25" s="10"/>
      <c r="G25" s="10">
        <f>E25*F25</f>
        <v>0</v>
      </c>
      <c r="H25" s="13" t="s">
        <v>20</v>
      </c>
    </row>
    <row r="26" spans="1:8" s="6" customFormat="1" ht="17.899999999999999" customHeight="1" x14ac:dyDescent="0.2">
      <c r="A26" s="8" t="s">
        <v>42</v>
      </c>
      <c r="B26" s="46" t="s">
        <v>43</v>
      </c>
      <c r="C26" s="52"/>
      <c r="D26" s="53"/>
      <c r="E26" s="12">
        <v>400</v>
      </c>
      <c r="F26" s="10"/>
      <c r="G26" s="10">
        <f t="shared" si="0"/>
        <v>0</v>
      </c>
      <c r="H26" s="13"/>
    </row>
    <row r="27" spans="1:8" s="6" customFormat="1" ht="17.899999999999999" customHeight="1" x14ac:dyDescent="0.2">
      <c r="A27" s="8" t="s">
        <v>44</v>
      </c>
      <c r="B27" s="46" t="s">
        <v>45</v>
      </c>
      <c r="C27" s="52"/>
      <c r="D27" s="53"/>
      <c r="E27" s="12">
        <v>100</v>
      </c>
      <c r="F27" s="10"/>
      <c r="G27" s="10">
        <f t="shared" si="0"/>
        <v>0</v>
      </c>
      <c r="H27" s="13"/>
    </row>
    <row r="28" spans="1:8" s="6" customFormat="1" ht="17.899999999999999" customHeight="1" x14ac:dyDescent="0.2">
      <c r="A28" s="8" t="s">
        <v>46</v>
      </c>
      <c r="B28" s="46" t="s">
        <v>47</v>
      </c>
      <c r="C28" s="52"/>
      <c r="D28" s="53"/>
      <c r="E28" s="12">
        <v>100</v>
      </c>
      <c r="F28" s="10"/>
      <c r="G28" s="10">
        <f t="shared" si="0"/>
        <v>0</v>
      </c>
      <c r="H28" s="13"/>
    </row>
    <row r="29" spans="1:8" s="6" customFormat="1" ht="17.899999999999999" customHeight="1" x14ac:dyDescent="0.2">
      <c r="A29" s="8" t="s">
        <v>48</v>
      </c>
      <c r="B29" s="46" t="s">
        <v>49</v>
      </c>
      <c r="C29" s="52"/>
      <c r="D29" s="53"/>
      <c r="E29" s="12">
        <v>100</v>
      </c>
      <c r="F29" s="10"/>
      <c r="G29" s="10">
        <f t="shared" si="0"/>
        <v>0</v>
      </c>
      <c r="H29" s="13"/>
    </row>
    <row r="30" spans="1:8" s="6" customFormat="1" ht="17.899999999999999" customHeight="1" x14ac:dyDescent="0.2">
      <c r="A30" s="8" t="s">
        <v>50</v>
      </c>
      <c r="B30" s="46" t="s">
        <v>51</v>
      </c>
      <c r="C30" s="52"/>
      <c r="D30" s="53"/>
      <c r="E30" s="12">
        <v>100</v>
      </c>
      <c r="F30" s="10"/>
      <c r="G30" s="10">
        <f t="shared" si="0"/>
        <v>0</v>
      </c>
      <c r="H30" s="13"/>
    </row>
    <row r="31" spans="1:8" s="6" customFormat="1" ht="17.899999999999999" customHeight="1" x14ac:dyDescent="0.2">
      <c r="A31" s="8" t="s">
        <v>52</v>
      </c>
      <c r="B31" s="46" t="s">
        <v>53</v>
      </c>
      <c r="C31" s="52"/>
      <c r="D31" s="53"/>
      <c r="E31" s="12">
        <v>400</v>
      </c>
      <c r="F31" s="10"/>
      <c r="G31" s="10">
        <f t="shared" si="0"/>
        <v>0</v>
      </c>
      <c r="H31" s="13"/>
    </row>
    <row r="32" spans="1:8" s="6" customFormat="1" ht="17.899999999999999" customHeight="1" x14ac:dyDescent="0.2">
      <c r="A32" s="22" t="s">
        <v>54</v>
      </c>
      <c r="B32" s="46" t="s">
        <v>56</v>
      </c>
      <c r="C32" s="47"/>
      <c r="D32" s="48"/>
      <c r="E32" s="12">
        <v>540</v>
      </c>
      <c r="F32" s="10"/>
      <c r="G32" s="10">
        <f t="shared" si="0"/>
        <v>0</v>
      </c>
      <c r="H32" s="13"/>
    </row>
    <row r="33" spans="1:10" s="6" customFormat="1" ht="17.899999999999999" customHeight="1" x14ac:dyDescent="0.2">
      <c r="A33" s="22" t="s">
        <v>55</v>
      </c>
      <c r="B33" s="46" t="s">
        <v>57</v>
      </c>
      <c r="C33" s="52"/>
      <c r="D33" s="53"/>
      <c r="E33" s="12">
        <v>540</v>
      </c>
      <c r="F33" s="10"/>
      <c r="G33" s="10">
        <f t="shared" si="0"/>
        <v>0</v>
      </c>
      <c r="H33" s="13"/>
    </row>
    <row r="34" spans="1:10" s="6" customFormat="1" ht="17.899999999999999" customHeight="1" x14ac:dyDescent="0.2">
      <c r="A34" s="22" t="s">
        <v>58</v>
      </c>
      <c r="B34" s="37" t="s">
        <v>59</v>
      </c>
      <c r="C34" s="38"/>
      <c r="D34" s="39"/>
      <c r="E34" s="12">
        <v>1080</v>
      </c>
      <c r="F34" s="26"/>
      <c r="G34" s="10">
        <f t="shared" si="0"/>
        <v>0</v>
      </c>
      <c r="H34" s="27"/>
    </row>
    <row r="35" spans="1:10" s="6" customFormat="1" ht="17.899999999999999" customHeight="1" x14ac:dyDescent="0.2">
      <c r="A35" s="22" t="s">
        <v>60</v>
      </c>
      <c r="B35" s="37" t="s">
        <v>93</v>
      </c>
      <c r="C35" s="38"/>
      <c r="D35" s="39"/>
      <c r="E35" s="12">
        <v>1080</v>
      </c>
      <c r="F35" s="26"/>
      <c r="G35" s="10">
        <f t="shared" ref="G35" si="3">E35*F35</f>
        <v>0</v>
      </c>
      <c r="H35" s="27"/>
    </row>
    <row r="36" spans="1:10" s="6" customFormat="1" ht="17.899999999999999" customHeight="1" x14ac:dyDescent="0.2">
      <c r="A36" s="22" t="s">
        <v>61</v>
      </c>
      <c r="B36" s="46" t="s">
        <v>62</v>
      </c>
      <c r="C36" s="52"/>
      <c r="D36" s="53"/>
      <c r="E36" s="12">
        <v>900</v>
      </c>
      <c r="F36" s="10"/>
      <c r="G36" s="10">
        <f t="shared" si="0"/>
        <v>0</v>
      </c>
      <c r="H36" s="13"/>
    </row>
    <row r="37" spans="1:10" s="6" customFormat="1" ht="17.899999999999999" customHeight="1" x14ac:dyDescent="0.2">
      <c r="A37" s="22" t="s">
        <v>63</v>
      </c>
      <c r="B37" s="46" t="s">
        <v>77</v>
      </c>
      <c r="C37" s="52"/>
      <c r="D37" s="53"/>
      <c r="E37" s="12">
        <v>760</v>
      </c>
      <c r="F37" s="10"/>
      <c r="G37" s="10">
        <f t="shared" si="0"/>
        <v>0</v>
      </c>
      <c r="H37" s="13"/>
    </row>
    <row r="38" spans="1:10" s="6" customFormat="1" ht="17.899999999999999" customHeight="1" x14ac:dyDescent="0.2">
      <c r="A38" s="22" t="s">
        <v>64</v>
      </c>
      <c r="B38" s="46" t="s">
        <v>78</v>
      </c>
      <c r="C38" s="52"/>
      <c r="D38" s="53"/>
      <c r="E38" s="12">
        <v>800</v>
      </c>
      <c r="F38" s="10"/>
      <c r="G38" s="10">
        <f t="shared" si="0"/>
        <v>0</v>
      </c>
      <c r="H38" s="13"/>
    </row>
    <row r="39" spans="1:10" s="6" customFormat="1" ht="17.899999999999999" customHeight="1" x14ac:dyDescent="0.2">
      <c r="A39" s="22" t="s">
        <v>65</v>
      </c>
      <c r="B39" s="46" t="s">
        <v>79</v>
      </c>
      <c r="C39" s="52"/>
      <c r="D39" s="53"/>
      <c r="E39" s="29">
        <v>500</v>
      </c>
      <c r="F39" s="30"/>
      <c r="G39" s="10">
        <f t="shared" si="0"/>
        <v>0</v>
      </c>
      <c r="H39" s="27"/>
    </row>
    <row r="40" spans="1:10" s="6" customFormat="1" ht="17.899999999999999" customHeight="1" x14ac:dyDescent="0.2">
      <c r="A40" s="22" t="s">
        <v>66</v>
      </c>
      <c r="B40" s="37" t="s">
        <v>67</v>
      </c>
      <c r="C40" s="38"/>
      <c r="D40" s="39"/>
      <c r="E40" s="12">
        <v>1900</v>
      </c>
      <c r="F40" s="10"/>
      <c r="G40" s="10">
        <f t="shared" si="0"/>
        <v>0</v>
      </c>
      <c r="H40" s="27" t="s">
        <v>68</v>
      </c>
    </row>
    <row r="41" spans="1:10" s="6" customFormat="1" ht="17.899999999999999" customHeight="1" x14ac:dyDescent="0.2">
      <c r="A41" s="8" t="s">
        <v>69</v>
      </c>
      <c r="B41" s="37" t="s">
        <v>70</v>
      </c>
      <c r="C41" s="38"/>
      <c r="D41" s="39"/>
      <c r="E41" s="12">
        <v>1900</v>
      </c>
      <c r="F41" s="10"/>
      <c r="G41" s="10">
        <f t="shared" si="0"/>
        <v>0</v>
      </c>
      <c r="H41" s="27" t="s">
        <v>68</v>
      </c>
    </row>
    <row r="42" spans="1:10" s="6" customFormat="1" ht="17.899999999999999" customHeight="1" x14ac:dyDescent="0.2">
      <c r="A42" s="8" t="s">
        <v>81</v>
      </c>
      <c r="B42" s="37" t="s">
        <v>82</v>
      </c>
      <c r="C42" s="38"/>
      <c r="D42" s="39"/>
      <c r="E42" s="12">
        <v>1320</v>
      </c>
      <c r="F42" s="10"/>
      <c r="G42" s="10">
        <f t="shared" ref="G42" si="4">E42*F42</f>
        <v>0</v>
      </c>
      <c r="H42" s="27"/>
    </row>
    <row r="43" spans="1:10" s="6" customFormat="1" ht="17.899999999999999" customHeight="1" x14ac:dyDescent="0.2">
      <c r="A43" s="22" t="s">
        <v>71</v>
      </c>
      <c r="B43" s="37" t="s">
        <v>72</v>
      </c>
      <c r="C43" s="38"/>
      <c r="D43" s="39"/>
      <c r="E43" s="12">
        <v>2200</v>
      </c>
      <c r="F43" s="10"/>
      <c r="G43" s="10">
        <f t="shared" si="0"/>
        <v>0</v>
      </c>
      <c r="H43" s="13" t="s">
        <v>103</v>
      </c>
    </row>
    <row r="44" spans="1:10" s="6" customFormat="1" ht="17.899999999999999" customHeight="1" x14ac:dyDescent="0.2">
      <c r="A44" s="22" t="s">
        <v>73</v>
      </c>
      <c r="B44" s="37" t="s">
        <v>74</v>
      </c>
      <c r="C44" s="38"/>
      <c r="D44" s="39"/>
      <c r="E44" s="12">
        <v>1250</v>
      </c>
      <c r="F44" s="10"/>
      <c r="G44" s="10">
        <f t="shared" si="0"/>
        <v>0</v>
      </c>
      <c r="H44" s="13"/>
    </row>
    <row r="45" spans="1:10" s="6" customFormat="1" ht="17.899999999999999" customHeight="1" x14ac:dyDescent="0.2">
      <c r="A45" s="32" t="s">
        <v>97</v>
      </c>
      <c r="B45" s="40" t="s">
        <v>101</v>
      </c>
      <c r="C45" s="41"/>
      <c r="D45" s="42"/>
      <c r="E45" s="33">
        <v>2200</v>
      </c>
      <c r="F45" s="34"/>
      <c r="G45" s="34">
        <v>0</v>
      </c>
      <c r="H45" s="35"/>
    </row>
    <row r="46" spans="1:10" s="6" customFormat="1" ht="17.899999999999999" customHeight="1" x14ac:dyDescent="0.2">
      <c r="A46" s="8" t="s">
        <v>98</v>
      </c>
      <c r="B46" s="46" t="s">
        <v>102</v>
      </c>
      <c r="C46" s="47"/>
      <c r="D46" s="48"/>
      <c r="E46" s="29">
        <v>2200</v>
      </c>
      <c r="F46" s="26"/>
      <c r="G46" s="26">
        <v>0</v>
      </c>
      <c r="H46" s="27"/>
    </row>
    <row r="47" spans="1:10" s="6" customFormat="1" ht="17.899999999999999" customHeight="1" thickBot="1" x14ac:dyDescent="0.25">
      <c r="A47" s="14" t="s">
        <v>99</v>
      </c>
      <c r="B47" s="49" t="s">
        <v>100</v>
      </c>
      <c r="C47" s="50"/>
      <c r="D47" s="51"/>
      <c r="E47" s="15">
        <v>2200</v>
      </c>
      <c r="F47" s="36"/>
      <c r="G47" s="36">
        <v>0</v>
      </c>
      <c r="H47" s="16"/>
    </row>
    <row r="48" spans="1:10" s="6" customFormat="1" ht="17.899999999999999" customHeight="1" thickTop="1" thickBot="1" x14ac:dyDescent="0.25">
      <c r="A48" s="43" t="s">
        <v>75</v>
      </c>
      <c r="B48" s="44"/>
      <c r="C48" s="44"/>
      <c r="D48" s="44"/>
      <c r="E48" s="45"/>
      <c r="F48" s="17">
        <f>SUM(F7:F47)</f>
        <v>0</v>
      </c>
      <c r="G48" s="17">
        <f>SUM(G7:G47)</f>
        <v>0</v>
      </c>
      <c r="H48" s="18"/>
      <c r="J48" s="7"/>
    </row>
    <row r="49" ht="7.5" customHeight="1" x14ac:dyDescent="0.2"/>
  </sheetData>
  <mergeCells count="52">
    <mergeCell ref="B39:D39"/>
    <mergeCell ref="A48:E48"/>
    <mergeCell ref="B33:D33"/>
    <mergeCell ref="B34:D34"/>
    <mergeCell ref="B43:D43"/>
    <mergeCell ref="B44:D44"/>
    <mergeCell ref="B36:D36"/>
    <mergeCell ref="B37:D37"/>
    <mergeCell ref="B46:D46"/>
    <mergeCell ref="B47:D47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12:D12"/>
    <mergeCell ref="A1:B1"/>
    <mergeCell ref="C1:H1"/>
    <mergeCell ref="A2:B2"/>
    <mergeCell ref="C2:D2"/>
    <mergeCell ref="F2:H2"/>
    <mergeCell ref="A3:B4"/>
    <mergeCell ref="C3:F3"/>
    <mergeCell ref="G3:H3"/>
    <mergeCell ref="C4:H4"/>
    <mergeCell ref="B6:D6"/>
    <mergeCell ref="B7:D7"/>
    <mergeCell ref="B8:D8"/>
    <mergeCell ref="B9:D9"/>
    <mergeCell ref="B10:D10"/>
    <mergeCell ref="B11:D11"/>
    <mergeCell ref="B23:D23"/>
    <mergeCell ref="B24:D24"/>
    <mergeCell ref="B35:D35"/>
    <mergeCell ref="B42:D42"/>
    <mergeCell ref="B45:D45"/>
    <mergeCell ref="B25:D25"/>
    <mergeCell ref="B41:D41"/>
    <mergeCell ref="B26:D26"/>
    <mergeCell ref="B27:D27"/>
    <mergeCell ref="B28:D28"/>
    <mergeCell ref="B29:D29"/>
    <mergeCell ref="B30:D30"/>
    <mergeCell ref="B31:D31"/>
    <mergeCell ref="B32:D32"/>
    <mergeCell ref="B40:D40"/>
    <mergeCell ref="B38:D38"/>
  </mergeCells>
  <phoneticPr fontId="2"/>
  <printOptions horizontalCentered="1"/>
  <pageMargins left="0.78740157480314965" right="0.78740157480314965" top="0.59055118110236227" bottom="0.62992125984251968" header="0.31496062992125984" footer="0.27559055118110237"/>
  <pageSetup paperSize="9" orientation="portrait" r:id="rId1"/>
  <headerFooter>
    <oddHeader>&amp;C&amp;"ＭＳ ゴシック,太字"&amp;16十文字商店定期便カタログVol.34 注文書</oddHeader>
    <oddFooter>&amp;L&amp;10【注文先】一般社団法人くりはらツーリズムネットワーク
&amp;9□Eメール&amp;10 &amp;11kurihara.tn@gmail.com&amp;12 &amp;9□FAX&amp;12 ２２－７１５１ &amp;9□電話&amp;12 ０９０－４８８９－５３１０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B6DF2-954A-4686-8525-F10024B888A0}">
  <sheetPr>
    <pageSetUpPr fitToPage="1"/>
  </sheetPr>
  <dimension ref="A1:J49"/>
  <sheetViews>
    <sheetView tabSelected="1" showWhiteSpace="0" zoomScaleNormal="100" zoomScaleSheetLayoutView="100" workbookViewId="0">
      <selection activeCell="B15" sqref="B15:D15"/>
    </sheetView>
  </sheetViews>
  <sheetFormatPr defaultColWidth="9" defaultRowHeight="16.5" x14ac:dyDescent="0.2"/>
  <cols>
    <col min="1" max="1" width="7.08984375" style="3" customWidth="1"/>
    <col min="2" max="2" width="6.90625" style="1" customWidth="1"/>
    <col min="3" max="3" width="18.36328125" style="1" customWidth="1"/>
    <col min="4" max="5" width="12.36328125" style="1" customWidth="1"/>
    <col min="6" max="6" width="8.6328125" style="1" customWidth="1"/>
    <col min="7" max="7" width="12" style="1" customWidth="1"/>
    <col min="8" max="8" width="9.08984375" style="1" customWidth="1"/>
    <col min="9" max="16384" width="9" style="1"/>
  </cols>
  <sheetData>
    <row r="1" spans="1:8" s="2" customFormat="1" ht="15" customHeight="1" thickBot="1" x14ac:dyDescent="0.25">
      <c r="A1" s="70" t="s">
        <v>0</v>
      </c>
      <c r="B1" s="70"/>
      <c r="C1" s="71" t="str">
        <f>+計算式あり!C1</f>
        <v>２０２６年７月　日（　）</v>
      </c>
      <c r="D1" s="71"/>
      <c r="E1" s="71"/>
      <c r="F1" s="71"/>
      <c r="G1" s="71"/>
      <c r="H1" s="71"/>
    </row>
    <row r="2" spans="1:8" ht="21" customHeight="1" x14ac:dyDescent="0.2">
      <c r="A2" s="72" t="s">
        <v>1</v>
      </c>
      <c r="B2" s="73"/>
      <c r="C2" s="74"/>
      <c r="D2" s="75"/>
      <c r="E2" s="5" t="s">
        <v>2</v>
      </c>
      <c r="F2" s="74"/>
      <c r="G2" s="76"/>
      <c r="H2" s="77"/>
    </row>
    <row r="3" spans="1:8" ht="15" customHeight="1" x14ac:dyDescent="0.2">
      <c r="A3" s="60" t="s">
        <v>3</v>
      </c>
      <c r="B3" s="61"/>
      <c r="C3" s="40" t="s">
        <v>4</v>
      </c>
      <c r="D3" s="64"/>
      <c r="E3" s="64"/>
      <c r="F3" s="64"/>
      <c r="G3" s="65" t="s">
        <v>5</v>
      </c>
      <c r="H3" s="66"/>
    </row>
    <row r="4" spans="1:8" ht="15" customHeight="1" thickBot="1" x14ac:dyDescent="0.25">
      <c r="A4" s="62"/>
      <c r="B4" s="63"/>
      <c r="C4" s="67" t="s">
        <v>6</v>
      </c>
      <c r="D4" s="68"/>
      <c r="E4" s="68"/>
      <c r="F4" s="68"/>
      <c r="G4" s="68"/>
      <c r="H4" s="69"/>
    </row>
    <row r="5" spans="1:8" ht="4" customHeight="1" thickBot="1" x14ac:dyDescent="0.25">
      <c r="A5" s="23"/>
      <c r="B5" s="23"/>
      <c r="C5" s="24"/>
      <c r="D5" s="25"/>
      <c r="E5" s="25"/>
      <c r="F5" s="25"/>
      <c r="G5" s="25"/>
      <c r="H5" s="25"/>
    </row>
    <row r="6" spans="1:8" s="4" customFormat="1" ht="14.5" customHeight="1" thickBot="1" x14ac:dyDescent="0.25">
      <c r="A6" s="19" t="s">
        <v>7</v>
      </c>
      <c r="B6" s="54" t="s">
        <v>8</v>
      </c>
      <c r="C6" s="55"/>
      <c r="D6" s="56"/>
      <c r="E6" s="20" t="s">
        <v>9</v>
      </c>
      <c r="F6" s="20" t="s">
        <v>10</v>
      </c>
      <c r="G6" s="20" t="s">
        <v>11</v>
      </c>
      <c r="H6" s="21" t="s">
        <v>12</v>
      </c>
    </row>
    <row r="7" spans="1:8" s="6" customFormat="1" ht="17.899999999999999" customHeight="1" thickTop="1" x14ac:dyDescent="0.2">
      <c r="A7" s="8" t="s">
        <v>13</v>
      </c>
      <c r="B7" s="57" t="s">
        <v>84</v>
      </c>
      <c r="C7" s="58"/>
      <c r="D7" s="59"/>
      <c r="E7" s="9">
        <v>260</v>
      </c>
      <c r="F7" s="10"/>
      <c r="G7" s="10"/>
      <c r="H7" s="11"/>
    </row>
    <row r="8" spans="1:8" s="6" customFormat="1" ht="17.899999999999999" customHeight="1" x14ac:dyDescent="0.2">
      <c r="A8" s="8" t="s">
        <v>14</v>
      </c>
      <c r="B8" s="57" t="s">
        <v>85</v>
      </c>
      <c r="C8" s="58"/>
      <c r="D8" s="59"/>
      <c r="E8" s="9">
        <v>260</v>
      </c>
      <c r="F8" s="10"/>
      <c r="G8" s="10"/>
      <c r="H8" s="11"/>
    </row>
    <row r="9" spans="1:8" s="6" customFormat="1" ht="17.899999999999999" customHeight="1" x14ac:dyDescent="0.2">
      <c r="A9" s="8" t="s">
        <v>15</v>
      </c>
      <c r="B9" s="46" t="s">
        <v>80</v>
      </c>
      <c r="C9" s="52"/>
      <c r="D9" s="53"/>
      <c r="E9" s="9">
        <v>340</v>
      </c>
      <c r="F9" s="10"/>
      <c r="G9" s="10"/>
      <c r="H9" s="11"/>
    </row>
    <row r="10" spans="1:8" s="6" customFormat="1" ht="17.899999999999999" customHeight="1" x14ac:dyDescent="0.2">
      <c r="A10" s="8" t="s">
        <v>16</v>
      </c>
      <c r="B10" s="57" t="s">
        <v>86</v>
      </c>
      <c r="C10" s="58"/>
      <c r="D10" s="59"/>
      <c r="E10" s="9">
        <v>340</v>
      </c>
      <c r="F10" s="10"/>
      <c r="G10" s="10"/>
      <c r="H10" s="11"/>
    </row>
    <row r="11" spans="1:8" s="6" customFormat="1" ht="17.899999999999999" customHeight="1" x14ac:dyDescent="0.2">
      <c r="A11" s="8" t="s">
        <v>17</v>
      </c>
      <c r="B11" s="57" t="s">
        <v>96</v>
      </c>
      <c r="C11" s="58"/>
      <c r="D11" s="59"/>
      <c r="E11" s="9">
        <v>340</v>
      </c>
      <c r="F11" s="10"/>
      <c r="G11" s="10"/>
      <c r="H11" s="28"/>
    </row>
    <row r="12" spans="1:8" s="6" customFormat="1" ht="17.899999999999999" customHeight="1" x14ac:dyDescent="0.2">
      <c r="A12" s="8" t="s">
        <v>95</v>
      </c>
      <c r="B12" s="57" t="s">
        <v>87</v>
      </c>
      <c r="C12" s="58"/>
      <c r="D12" s="59"/>
      <c r="E12" s="9">
        <v>340</v>
      </c>
      <c r="F12" s="10"/>
      <c r="G12" s="10"/>
      <c r="H12" s="28"/>
    </row>
    <row r="13" spans="1:8" s="6" customFormat="1" ht="17.899999999999999" customHeight="1" x14ac:dyDescent="0.2">
      <c r="A13" s="8" t="s">
        <v>18</v>
      </c>
      <c r="B13" s="46" t="s">
        <v>19</v>
      </c>
      <c r="C13" s="52"/>
      <c r="D13" s="53"/>
      <c r="E13" s="12">
        <v>1000</v>
      </c>
      <c r="F13" s="10"/>
      <c r="G13" s="10"/>
      <c r="H13" s="13" t="s">
        <v>20</v>
      </c>
    </row>
    <row r="14" spans="1:8" s="6" customFormat="1" ht="17.899999999999999" customHeight="1" x14ac:dyDescent="0.2">
      <c r="A14" s="8" t="s">
        <v>21</v>
      </c>
      <c r="B14" s="57" t="s">
        <v>83</v>
      </c>
      <c r="C14" s="58"/>
      <c r="D14" s="59"/>
      <c r="E14" s="12">
        <v>800</v>
      </c>
      <c r="F14" s="10"/>
      <c r="G14" s="10"/>
      <c r="H14" s="13" t="s">
        <v>20</v>
      </c>
    </row>
    <row r="15" spans="1:8" s="6" customFormat="1" ht="17.899999999999999" customHeight="1" x14ac:dyDescent="0.2">
      <c r="A15" s="8" t="s">
        <v>22</v>
      </c>
      <c r="B15" s="46" t="s">
        <v>23</v>
      </c>
      <c r="C15" s="52"/>
      <c r="D15" s="53"/>
      <c r="E15" s="12">
        <v>400</v>
      </c>
      <c r="F15" s="10"/>
      <c r="G15" s="10"/>
      <c r="H15" s="13" t="s">
        <v>24</v>
      </c>
    </row>
    <row r="16" spans="1:8" s="6" customFormat="1" ht="17.899999999999999" customHeight="1" x14ac:dyDescent="0.2">
      <c r="A16" s="8" t="s">
        <v>25</v>
      </c>
      <c r="B16" s="57" t="s">
        <v>26</v>
      </c>
      <c r="C16" s="58"/>
      <c r="D16" s="59"/>
      <c r="E16" s="12">
        <v>300</v>
      </c>
      <c r="F16" s="10"/>
      <c r="G16" s="10"/>
      <c r="H16" s="13" t="s">
        <v>27</v>
      </c>
    </row>
    <row r="17" spans="1:8" s="6" customFormat="1" ht="17.899999999999999" customHeight="1" x14ac:dyDescent="0.2">
      <c r="A17" s="8" t="s">
        <v>28</v>
      </c>
      <c r="B17" s="57" t="s">
        <v>29</v>
      </c>
      <c r="C17" s="58"/>
      <c r="D17" s="59"/>
      <c r="E17" s="12">
        <v>350</v>
      </c>
      <c r="F17" s="10"/>
      <c r="G17" s="10"/>
      <c r="H17" s="13"/>
    </row>
    <row r="18" spans="1:8" s="6" customFormat="1" ht="17.899999999999999" customHeight="1" x14ac:dyDescent="0.2">
      <c r="A18" s="8" t="s">
        <v>30</v>
      </c>
      <c r="B18" s="46" t="s">
        <v>31</v>
      </c>
      <c r="C18" s="52"/>
      <c r="D18" s="53"/>
      <c r="E18" s="12">
        <v>200</v>
      </c>
      <c r="F18" s="10"/>
      <c r="G18" s="10"/>
      <c r="H18" s="13"/>
    </row>
    <row r="19" spans="1:8" s="6" customFormat="1" ht="17.899999999999999" customHeight="1" x14ac:dyDescent="0.2">
      <c r="A19" s="8" t="s">
        <v>32</v>
      </c>
      <c r="B19" s="46" t="s">
        <v>33</v>
      </c>
      <c r="C19" s="52"/>
      <c r="D19" s="53"/>
      <c r="E19" s="12">
        <v>200</v>
      </c>
      <c r="F19" s="10"/>
      <c r="G19" s="10"/>
      <c r="H19" s="13" t="s">
        <v>34</v>
      </c>
    </row>
    <row r="20" spans="1:8" s="6" customFormat="1" ht="17.899999999999999" customHeight="1" x14ac:dyDescent="0.2">
      <c r="A20" s="8" t="s">
        <v>35</v>
      </c>
      <c r="B20" s="46" t="s">
        <v>36</v>
      </c>
      <c r="C20" s="52"/>
      <c r="D20" s="53"/>
      <c r="E20" s="12">
        <v>250</v>
      </c>
      <c r="F20" s="10"/>
      <c r="G20" s="10"/>
      <c r="H20" s="13" t="s">
        <v>37</v>
      </c>
    </row>
    <row r="21" spans="1:8" s="6" customFormat="1" ht="17.899999999999999" customHeight="1" x14ac:dyDescent="0.2">
      <c r="A21" s="8" t="s">
        <v>88</v>
      </c>
      <c r="B21" s="46" t="s">
        <v>90</v>
      </c>
      <c r="C21" s="52"/>
      <c r="D21" s="53"/>
      <c r="E21" s="12">
        <v>250</v>
      </c>
      <c r="F21" s="10"/>
      <c r="G21" s="10"/>
      <c r="H21" s="13"/>
    </row>
    <row r="22" spans="1:8" s="6" customFormat="1" ht="17.899999999999999" customHeight="1" x14ac:dyDescent="0.2">
      <c r="A22" s="8" t="s">
        <v>89</v>
      </c>
      <c r="B22" s="46" t="s">
        <v>91</v>
      </c>
      <c r="C22" s="52"/>
      <c r="D22" s="53"/>
      <c r="E22" s="12">
        <v>250</v>
      </c>
      <c r="F22" s="10"/>
      <c r="G22" s="10"/>
      <c r="H22" s="13"/>
    </row>
    <row r="23" spans="1:8" s="6" customFormat="1" ht="17.899999999999999" customHeight="1" x14ac:dyDescent="0.2">
      <c r="A23" s="8" t="s">
        <v>92</v>
      </c>
      <c r="B23" s="46" t="s">
        <v>76</v>
      </c>
      <c r="C23" s="52"/>
      <c r="D23" s="53"/>
      <c r="E23" s="12">
        <v>380</v>
      </c>
      <c r="F23" s="10"/>
      <c r="G23" s="10"/>
      <c r="H23" s="13"/>
    </row>
    <row r="24" spans="1:8" s="6" customFormat="1" ht="17.899999999999999" customHeight="1" x14ac:dyDescent="0.2">
      <c r="A24" s="8" t="s">
        <v>38</v>
      </c>
      <c r="B24" s="46" t="s">
        <v>39</v>
      </c>
      <c r="C24" s="52"/>
      <c r="D24" s="53"/>
      <c r="E24" s="12">
        <v>550</v>
      </c>
      <c r="F24" s="10"/>
      <c r="G24" s="10"/>
      <c r="H24" s="13"/>
    </row>
    <row r="25" spans="1:8" s="6" customFormat="1" ht="17.899999999999999" customHeight="1" x14ac:dyDescent="0.2">
      <c r="A25" s="8" t="s">
        <v>40</v>
      </c>
      <c r="B25" s="46" t="s">
        <v>41</v>
      </c>
      <c r="C25" s="52"/>
      <c r="D25" s="53"/>
      <c r="E25" s="12">
        <v>240</v>
      </c>
      <c r="F25" s="10"/>
      <c r="G25" s="10"/>
      <c r="H25" s="13"/>
    </row>
    <row r="26" spans="1:8" s="6" customFormat="1" ht="17.899999999999999" customHeight="1" x14ac:dyDescent="0.2">
      <c r="A26" s="8" t="s">
        <v>42</v>
      </c>
      <c r="B26" s="46" t="s">
        <v>43</v>
      </c>
      <c r="C26" s="52"/>
      <c r="D26" s="53"/>
      <c r="E26" s="12">
        <v>400</v>
      </c>
      <c r="F26" s="10"/>
      <c r="G26" s="10"/>
      <c r="H26" s="13" t="s">
        <v>20</v>
      </c>
    </row>
    <row r="27" spans="1:8" s="6" customFormat="1" ht="17.899999999999999" customHeight="1" x14ac:dyDescent="0.2">
      <c r="A27" s="8" t="s">
        <v>44</v>
      </c>
      <c r="B27" s="46" t="s">
        <v>45</v>
      </c>
      <c r="C27" s="52"/>
      <c r="D27" s="53"/>
      <c r="E27" s="12">
        <v>100</v>
      </c>
      <c r="F27" s="10"/>
      <c r="G27" s="10"/>
      <c r="H27" s="13"/>
    </row>
    <row r="28" spans="1:8" s="6" customFormat="1" ht="17.899999999999999" customHeight="1" x14ac:dyDescent="0.2">
      <c r="A28" s="8" t="s">
        <v>46</v>
      </c>
      <c r="B28" s="46" t="s">
        <v>47</v>
      </c>
      <c r="C28" s="52"/>
      <c r="D28" s="53"/>
      <c r="E28" s="12">
        <v>100</v>
      </c>
      <c r="F28" s="10"/>
      <c r="G28" s="10"/>
      <c r="H28" s="13"/>
    </row>
    <row r="29" spans="1:8" s="6" customFormat="1" ht="17.899999999999999" customHeight="1" x14ac:dyDescent="0.2">
      <c r="A29" s="8" t="s">
        <v>48</v>
      </c>
      <c r="B29" s="46" t="s">
        <v>49</v>
      </c>
      <c r="C29" s="52"/>
      <c r="D29" s="53"/>
      <c r="E29" s="12">
        <v>100</v>
      </c>
      <c r="F29" s="10"/>
      <c r="G29" s="10"/>
      <c r="H29" s="13"/>
    </row>
    <row r="30" spans="1:8" s="6" customFormat="1" ht="17.899999999999999" customHeight="1" x14ac:dyDescent="0.2">
      <c r="A30" s="8" t="s">
        <v>50</v>
      </c>
      <c r="B30" s="46" t="s">
        <v>51</v>
      </c>
      <c r="C30" s="52"/>
      <c r="D30" s="53"/>
      <c r="E30" s="12">
        <v>100</v>
      </c>
      <c r="F30" s="10"/>
      <c r="G30" s="10"/>
      <c r="H30" s="13"/>
    </row>
    <row r="31" spans="1:8" s="6" customFormat="1" ht="17.899999999999999" customHeight="1" x14ac:dyDescent="0.2">
      <c r="A31" s="8" t="s">
        <v>52</v>
      </c>
      <c r="B31" s="46" t="s">
        <v>53</v>
      </c>
      <c r="C31" s="52"/>
      <c r="D31" s="53"/>
      <c r="E31" s="12">
        <v>400</v>
      </c>
      <c r="F31" s="10"/>
      <c r="G31" s="10"/>
      <c r="H31" s="13"/>
    </row>
    <row r="32" spans="1:8" s="6" customFormat="1" ht="17.899999999999999" customHeight="1" x14ac:dyDescent="0.2">
      <c r="A32" s="22" t="s">
        <v>54</v>
      </c>
      <c r="B32" s="46" t="s">
        <v>56</v>
      </c>
      <c r="C32" s="47"/>
      <c r="D32" s="48"/>
      <c r="E32" s="12">
        <v>540</v>
      </c>
      <c r="F32" s="10"/>
      <c r="G32" s="10"/>
      <c r="H32" s="13"/>
    </row>
    <row r="33" spans="1:10" s="6" customFormat="1" ht="17.899999999999999" customHeight="1" x14ac:dyDescent="0.2">
      <c r="A33" s="22" t="s">
        <v>55</v>
      </c>
      <c r="B33" s="46" t="s">
        <v>57</v>
      </c>
      <c r="C33" s="52"/>
      <c r="D33" s="53"/>
      <c r="E33" s="12">
        <v>540</v>
      </c>
      <c r="F33" s="10"/>
      <c r="G33" s="10"/>
      <c r="H33" s="13"/>
    </row>
    <row r="34" spans="1:10" s="6" customFormat="1" ht="17.899999999999999" customHeight="1" x14ac:dyDescent="0.2">
      <c r="A34" s="22" t="s">
        <v>58</v>
      </c>
      <c r="B34" s="37" t="s">
        <v>59</v>
      </c>
      <c r="C34" s="38"/>
      <c r="D34" s="39"/>
      <c r="E34" s="12">
        <v>1080</v>
      </c>
      <c r="F34" s="10"/>
      <c r="G34" s="10"/>
      <c r="H34" s="13"/>
    </row>
    <row r="35" spans="1:10" s="6" customFormat="1" ht="17.899999999999999" customHeight="1" x14ac:dyDescent="0.2">
      <c r="A35" s="22" t="s">
        <v>60</v>
      </c>
      <c r="B35" s="37" t="s">
        <v>93</v>
      </c>
      <c r="C35" s="38"/>
      <c r="D35" s="39"/>
      <c r="E35" s="12">
        <v>1080</v>
      </c>
      <c r="F35" s="10"/>
      <c r="G35" s="10"/>
      <c r="H35" s="13"/>
    </row>
    <row r="36" spans="1:10" s="6" customFormat="1" ht="17.899999999999999" customHeight="1" x14ac:dyDescent="0.2">
      <c r="A36" s="22" t="s">
        <v>61</v>
      </c>
      <c r="B36" s="46" t="s">
        <v>62</v>
      </c>
      <c r="C36" s="52"/>
      <c r="D36" s="53"/>
      <c r="E36" s="12">
        <v>900</v>
      </c>
      <c r="F36" s="10"/>
      <c r="G36" s="10"/>
      <c r="H36" s="13"/>
    </row>
    <row r="37" spans="1:10" s="6" customFormat="1" ht="17.899999999999999" customHeight="1" x14ac:dyDescent="0.2">
      <c r="A37" s="22" t="s">
        <v>63</v>
      </c>
      <c r="B37" s="46" t="s">
        <v>77</v>
      </c>
      <c r="C37" s="52"/>
      <c r="D37" s="53"/>
      <c r="E37" s="12">
        <v>760</v>
      </c>
      <c r="F37" s="10"/>
      <c r="G37" s="10"/>
      <c r="H37" s="13"/>
    </row>
    <row r="38" spans="1:10" s="6" customFormat="1" ht="17.899999999999999" customHeight="1" x14ac:dyDescent="0.2">
      <c r="A38" s="22" t="s">
        <v>64</v>
      </c>
      <c r="B38" s="46" t="s">
        <v>78</v>
      </c>
      <c r="C38" s="52"/>
      <c r="D38" s="53"/>
      <c r="E38" s="12">
        <v>800</v>
      </c>
      <c r="F38" s="10"/>
      <c r="G38" s="10"/>
      <c r="H38" s="13"/>
    </row>
    <row r="39" spans="1:10" s="6" customFormat="1" ht="17.899999999999999" customHeight="1" x14ac:dyDescent="0.2">
      <c r="A39" s="22" t="s">
        <v>65</v>
      </c>
      <c r="B39" s="46" t="s">
        <v>79</v>
      </c>
      <c r="C39" s="52"/>
      <c r="D39" s="53"/>
      <c r="E39" s="29">
        <v>500</v>
      </c>
      <c r="F39" s="30"/>
      <c r="G39" s="10"/>
      <c r="H39" s="27"/>
    </row>
    <row r="40" spans="1:10" s="6" customFormat="1" ht="17.899999999999999" customHeight="1" x14ac:dyDescent="0.2">
      <c r="A40" s="22" t="s">
        <v>66</v>
      </c>
      <c r="B40" s="37" t="s">
        <v>67</v>
      </c>
      <c r="C40" s="38"/>
      <c r="D40" s="39"/>
      <c r="E40" s="12">
        <v>1900</v>
      </c>
      <c r="F40" s="10"/>
      <c r="G40" s="10"/>
      <c r="H40" s="27" t="s">
        <v>68</v>
      </c>
    </row>
    <row r="41" spans="1:10" s="6" customFormat="1" ht="17.899999999999999" customHeight="1" x14ac:dyDescent="0.2">
      <c r="A41" s="8" t="s">
        <v>69</v>
      </c>
      <c r="B41" s="37" t="s">
        <v>70</v>
      </c>
      <c r="C41" s="38"/>
      <c r="D41" s="39"/>
      <c r="E41" s="12">
        <v>1900</v>
      </c>
      <c r="F41" s="10"/>
      <c r="G41" s="10"/>
      <c r="H41" s="27" t="s">
        <v>68</v>
      </c>
    </row>
    <row r="42" spans="1:10" s="6" customFormat="1" ht="17.899999999999999" customHeight="1" x14ac:dyDescent="0.2">
      <c r="A42" s="8" t="s">
        <v>81</v>
      </c>
      <c r="B42" s="37" t="s">
        <v>82</v>
      </c>
      <c r="C42" s="38"/>
      <c r="D42" s="39"/>
      <c r="E42" s="12">
        <v>1320</v>
      </c>
      <c r="F42" s="10"/>
      <c r="G42" s="10"/>
      <c r="H42" s="27"/>
    </row>
    <row r="43" spans="1:10" s="6" customFormat="1" ht="17.899999999999999" customHeight="1" x14ac:dyDescent="0.2">
      <c r="A43" s="22" t="s">
        <v>71</v>
      </c>
      <c r="B43" s="37" t="s">
        <v>72</v>
      </c>
      <c r="C43" s="38"/>
      <c r="D43" s="39"/>
      <c r="E43" s="12">
        <v>2200</v>
      </c>
      <c r="F43" s="10"/>
      <c r="G43" s="10"/>
      <c r="H43" s="13" t="s">
        <v>103</v>
      </c>
    </row>
    <row r="44" spans="1:10" s="6" customFormat="1" ht="17.899999999999999" customHeight="1" x14ac:dyDescent="0.2">
      <c r="A44" s="22" t="s">
        <v>73</v>
      </c>
      <c r="B44" s="37" t="s">
        <v>74</v>
      </c>
      <c r="C44" s="38"/>
      <c r="D44" s="39"/>
      <c r="E44" s="12">
        <v>1250</v>
      </c>
      <c r="F44" s="10"/>
      <c r="G44" s="10"/>
      <c r="H44" s="13"/>
    </row>
    <row r="45" spans="1:10" s="6" customFormat="1" ht="17.899999999999999" customHeight="1" x14ac:dyDescent="0.2">
      <c r="A45" s="32" t="s">
        <v>97</v>
      </c>
      <c r="B45" s="40" t="s">
        <v>101</v>
      </c>
      <c r="C45" s="41"/>
      <c r="D45" s="42"/>
      <c r="E45" s="33">
        <v>2200</v>
      </c>
      <c r="F45" s="34"/>
      <c r="G45" s="34"/>
      <c r="H45" s="35"/>
    </row>
    <row r="46" spans="1:10" s="6" customFormat="1" ht="17.899999999999999" customHeight="1" x14ac:dyDescent="0.2">
      <c r="A46" s="8" t="s">
        <v>98</v>
      </c>
      <c r="B46" s="46" t="s">
        <v>102</v>
      </c>
      <c r="C46" s="47"/>
      <c r="D46" s="48"/>
      <c r="E46" s="29">
        <v>2200</v>
      </c>
      <c r="F46" s="26"/>
      <c r="G46" s="26"/>
      <c r="H46" s="27"/>
    </row>
    <row r="47" spans="1:10" s="6" customFormat="1" ht="17.899999999999999" customHeight="1" thickBot="1" x14ac:dyDescent="0.25">
      <c r="A47" s="14" t="s">
        <v>99</v>
      </c>
      <c r="B47" s="49" t="s">
        <v>100</v>
      </c>
      <c r="C47" s="50"/>
      <c r="D47" s="51"/>
      <c r="E47" s="15">
        <v>2200</v>
      </c>
      <c r="F47" s="31"/>
      <c r="G47" s="31"/>
      <c r="H47" s="16"/>
    </row>
    <row r="48" spans="1:10" s="6" customFormat="1" ht="16.5" customHeight="1" thickTop="1" thickBot="1" x14ac:dyDescent="0.25">
      <c r="A48" s="43" t="s">
        <v>75</v>
      </c>
      <c r="B48" s="44"/>
      <c r="C48" s="44"/>
      <c r="D48" s="44"/>
      <c r="E48" s="45"/>
      <c r="F48" s="17"/>
      <c r="G48" s="17"/>
      <c r="H48" s="18"/>
      <c r="J48" s="7"/>
    </row>
    <row r="49" ht="7.5" customHeight="1" x14ac:dyDescent="0.2"/>
  </sheetData>
  <mergeCells count="52">
    <mergeCell ref="A3:B4"/>
    <mergeCell ref="C3:F3"/>
    <mergeCell ref="G3:H3"/>
    <mergeCell ref="C4:H4"/>
    <mergeCell ref="A1:B1"/>
    <mergeCell ref="C1:H1"/>
    <mergeCell ref="A2:B2"/>
    <mergeCell ref="C2:D2"/>
    <mergeCell ref="F2:H2"/>
    <mergeCell ref="B18:D18"/>
    <mergeCell ref="B6:D6"/>
    <mergeCell ref="B7:D7"/>
    <mergeCell ref="B8:D8"/>
    <mergeCell ref="B9:D9"/>
    <mergeCell ref="B10:D10"/>
    <mergeCell ref="B12:D12"/>
    <mergeCell ref="B13:D13"/>
    <mergeCell ref="B14:D14"/>
    <mergeCell ref="B15:D15"/>
    <mergeCell ref="B16:D16"/>
    <mergeCell ref="B17:D17"/>
    <mergeCell ref="B11:D11"/>
    <mergeCell ref="B31:D31"/>
    <mergeCell ref="B19:D19"/>
    <mergeCell ref="B20:D20"/>
    <mergeCell ref="B21:D21"/>
    <mergeCell ref="B23:D23"/>
    <mergeCell ref="B24:D24"/>
    <mergeCell ref="B25:D25"/>
    <mergeCell ref="B26:D26"/>
    <mergeCell ref="B27:D27"/>
    <mergeCell ref="B28:D28"/>
    <mergeCell ref="B29:D29"/>
    <mergeCell ref="B30:D30"/>
    <mergeCell ref="B22:D22"/>
    <mergeCell ref="B41:D41"/>
    <mergeCell ref="B32:D32"/>
    <mergeCell ref="B33:D33"/>
    <mergeCell ref="B34:D34"/>
    <mergeCell ref="B36:D36"/>
    <mergeCell ref="B35:D35"/>
    <mergeCell ref="B37:D37"/>
    <mergeCell ref="B38:D38"/>
    <mergeCell ref="B39:D39"/>
    <mergeCell ref="B40:D40"/>
    <mergeCell ref="B42:D42"/>
    <mergeCell ref="B43:D43"/>
    <mergeCell ref="B44:D44"/>
    <mergeCell ref="B45:D45"/>
    <mergeCell ref="A48:E48"/>
    <mergeCell ref="B46:D46"/>
    <mergeCell ref="B47:D47"/>
  </mergeCells>
  <phoneticPr fontId="2"/>
  <printOptions horizontalCentered="1"/>
  <pageMargins left="0.78740157480314965" right="0.78740157480314965" top="0.59055118110236227" bottom="0.62992125984251968" header="0.31496062992125984" footer="0.27559055118110237"/>
  <pageSetup paperSize="9" scale="96" orientation="portrait" r:id="rId1"/>
  <headerFooter>
    <oddHeader>&amp;C&amp;"ＭＳ ゴシック,太字"&amp;16十文字商店定期便カタログVol.34 注文書</oddHeader>
    <oddFooter>&amp;L&amp;10【注文先】一般社団法人くりはらツーリズムネットワーク
&amp;9□Eメール&amp;10 &amp;11kurihara.tn@gmail.com&amp;12 &amp;9□FAX&amp;12 ２２－７１５１ &amp;9□電話&amp;12 ０９０－４８８９－５３１０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計算式あり</vt:lpstr>
      <vt:lpstr>計算式なし</vt:lpstr>
      <vt:lpstr>計算式あり!Print_Area</vt:lpstr>
      <vt:lpstr>計算式なし!Print_Area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2026-07-15T12:48:10Z</cp:lastPrinted>
  <dcterms:created xsi:type="dcterms:W3CDTF">2021-04-26T05:11:57Z</dcterms:created>
  <dcterms:modified xsi:type="dcterms:W3CDTF">2026-07-15T12:49:10Z</dcterms:modified>
  <cp:category/>
  <cp:contentStatus/>
</cp:coreProperties>
</file>